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<sst xmlns="http://schemas.openxmlformats.org/spreadsheetml/2006/main" count="131" uniqueCount="86">
  <si>
    <t>阿拉善职业技术学院巴彦浩特、乌斯太校区厨房设备采购清单</t>
  </si>
  <si>
    <t>巴
彦
浩
特
校
区</t>
  </si>
  <si>
    <t>序号</t>
  </si>
  <si>
    <t>产品名称</t>
  </si>
  <si>
    <t>技术参数</t>
  </si>
  <si>
    <t>单位</t>
  </si>
  <si>
    <t>数量</t>
  </si>
  <si>
    <t>单价</t>
  </si>
  <si>
    <t>合计（元）</t>
  </si>
  <si>
    <t>服务及要求</t>
  </si>
  <si>
    <t>五格保温车</t>
  </si>
  <si>
    <t>2kw1800*700*800mm 厚度1mm 不锈钢201</t>
  </si>
  <si>
    <t>台</t>
  </si>
  <si>
    <t>1.安装调试：负责设备运输、安装、调试，确保符合厨房水电布局，安装后进行安全检测（如漏电测试、消毒效果检测）2.所有设备整体焊缝牢固，焊点无陷落、破裂及变色现象； 表面焊疤磨平，抛光处理，外观平整明亮，无毛刺，翘曲现象。
3.电机采用铜芯电机，设备运转动力大、噪音小，配备安全保护系统，符合国家食品卫生标准。
4.中标后15日完成安装调试。</t>
  </si>
  <si>
    <t>1.8米操作台</t>
  </si>
  <si>
    <t>180*80*80cm  厚度1.2mm 不锈钢201</t>
  </si>
  <si>
    <t>80单眼电磁灶</t>
  </si>
  <si>
    <t>20kw HSD80 1050*1150*800厚度1.2mm 不锈钢201</t>
  </si>
  <si>
    <t>蒸车</t>
  </si>
  <si>
    <t xml:space="preserve"> 24kw1460*620*1350MM厚度1mm 不锈钢201</t>
  </si>
  <si>
    <t>油缸</t>
  </si>
  <si>
    <t>10寸厚度1.5mm   不锈钢201</t>
  </si>
  <si>
    <t>个</t>
  </si>
  <si>
    <t>灶拼台</t>
  </si>
  <si>
    <t>40*100*80CM厚度1.2mm 不锈钢201</t>
  </si>
  <si>
    <t>双开门保鲜柜</t>
  </si>
  <si>
    <t>200w 双门A型1200*500*2000mm 厚度0.8mm 不锈钢201</t>
  </si>
  <si>
    <t>蒸米托盘</t>
  </si>
  <si>
    <t xml:space="preserve"> 40*60*4.8CM 厚度1.5mm 不锈钢201</t>
  </si>
  <si>
    <t>网眼托盘</t>
  </si>
  <si>
    <t>40*60*4.8CM   厚度1.5mm 不锈钢201</t>
  </si>
  <si>
    <t>不锈钢盆</t>
  </si>
  <si>
    <t>50cm奥氏体型不锈钢厚度2.0mm</t>
  </si>
  <si>
    <t>15cm分餐盒</t>
  </si>
  <si>
    <t>不锈钢53*33*15cm    厚度1mm 不锈钢201</t>
  </si>
  <si>
    <t>三层推车</t>
  </si>
  <si>
    <t>100*49*100cm        厚度1.2mm 不锈钢201</t>
  </si>
  <si>
    <t>双眼电磁灶</t>
  </si>
  <si>
    <t>HSD50*2 30kw  1800*1000*800MM厚度1.2mm 不锈钢201</t>
  </si>
  <si>
    <t>拉面锅</t>
  </si>
  <si>
    <t xml:space="preserve"> 60型12kw  厚度1mm 不锈钢201</t>
  </si>
  <si>
    <t>和面机</t>
  </si>
  <si>
    <t>25kg搅页式2.2kw 25D-3 85*50*96cm厚度2.5mm 不锈钢201</t>
  </si>
  <si>
    <t>压面机</t>
  </si>
  <si>
    <t xml:space="preserve"> 2.2kw 780*600*1370mm厚度2.5mm 不锈钢201</t>
  </si>
  <si>
    <t>地汤炉</t>
  </si>
  <si>
    <t xml:space="preserve"> 15kw  600*700*540MM厚度1.2mm 不锈钢201</t>
  </si>
  <si>
    <t>50钢桶</t>
  </si>
  <si>
    <t>50型  500*500MM     厚度4.0mm  不锈钢201</t>
  </si>
  <si>
    <t>调料车</t>
  </si>
  <si>
    <t>65*75*80cm       厚度1.2mm  不锈钢201</t>
  </si>
  <si>
    <t>电饼铛</t>
  </si>
  <si>
    <t xml:space="preserve"> 5.5kw   65*80*80cm厚度1mm 不锈钢201</t>
  </si>
  <si>
    <t>食品留样柜</t>
  </si>
  <si>
    <t>125w600*550*1980mm 双锁</t>
  </si>
  <si>
    <t>巴彦浩特校区合计金额：86931.9元</t>
  </si>
  <si>
    <t>双炒单温灶</t>
  </si>
  <si>
    <t>HSD50*2 30kw 1800*1000*800MM厚度1.2mm 不锈钢201</t>
  </si>
  <si>
    <t>单头大锅灶</t>
  </si>
  <si>
    <t xml:space="preserve"> HSD80  20kw 1050*1150*800厚度1mm 不锈钢201</t>
  </si>
  <si>
    <t>65*75*80cm        厚度1.2mm  不锈钢201</t>
  </si>
  <si>
    <t>冷藏操作台</t>
  </si>
  <si>
    <t xml:space="preserve"> 200w 500L 1800*800*800mm 度0.8mm 不锈钢201</t>
  </si>
  <si>
    <t>双开门保鲜冰箱</t>
  </si>
  <si>
    <t>200w双门A型1200*700*1980mm 220w</t>
  </si>
  <si>
    <t>四开门冰箱</t>
  </si>
  <si>
    <t>BCD-860 400w 860L1200*700*1980mm 度0.8mm 不锈钢201</t>
  </si>
  <si>
    <t xml:space="preserve">  5.5kw   65*80*80cm厚度1mm 不锈钢201</t>
  </si>
  <si>
    <t>25kg搅叶式2.2kw25D-3 85*50*96cm厚度2.5mm 不锈钢201</t>
  </si>
  <si>
    <t>双开门蒸车</t>
  </si>
  <si>
    <t xml:space="preserve"> 24kw 1460*620*1350MM厚度1mm 不锈钢201</t>
  </si>
  <si>
    <t>工具消毒柜</t>
  </si>
  <si>
    <t xml:space="preserve"> 1.5kw1200*600*1900mm厚度1mm 不锈钢201</t>
  </si>
  <si>
    <t>热风循环消毒柜</t>
  </si>
  <si>
    <t>1300B 1540w  1160*480*1785mm厚度1mm不锈钢201</t>
  </si>
  <si>
    <t>单门留样柜</t>
  </si>
  <si>
    <t>双层工作台</t>
  </si>
  <si>
    <t>180*80*80cm  厚度1mm 不锈钢201</t>
  </si>
  <si>
    <t>煮面桶</t>
  </si>
  <si>
    <t xml:space="preserve"> 60型12kw  厚度0.8mm 不锈钢201</t>
  </si>
  <si>
    <t>筷子消毒机</t>
  </si>
  <si>
    <t>300w 750*450*800mm厚度1mm 不锈钢201</t>
  </si>
  <si>
    <t>双眼收餐台</t>
  </si>
  <si>
    <t>1200*80*80cm  厚度1.2mm 不锈钢201</t>
  </si>
  <si>
    <t>乌斯太校区合计金额：118845</t>
  </si>
  <si>
    <t>总合计：205776.9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</si>
</sst>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color theme="1"/>
      <name val="楷体"/>
      <charset val="134"/>
    </font>
    <font>
      <sz val="22"/>
      <color theme="1"/>
      <name val="宋体"/>
      <charset val="134"/>
      <scheme val="minor"/>
    </font>
    <font>
      <b/>
      <sz val="14"/>
      <color theme="1"/>
      <name val="楷体"/>
      <charset val="134"/>
    </font>
    <font>
      <sz val="12"/>
      <color theme="1"/>
      <name val="楷体"/>
      <charset val="134"/>
    </font>
    <font>
      <sz val="14"/>
      <color rgb="FF000000"/>
      <name val="楷体"/>
      <charset val="134"/>
    </font>
    <font>
      <sz val="10"/>
      <color theme="1"/>
      <name val="楷体"/>
      <charset val="134"/>
    </font>
    <font>
      <sz val="12"/>
      <name val="楷体"/>
      <charset val="134"/>
    </font>
    <font>
      <sz val="14"/>
      <name val="楷体"/>
      <charset val="134"/>
    </font>
    <font>
      <sz val="16"/>
      <color theme="1"/>
      <name val="楷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topLeftCell="A15" workbookViewId="0">
      <selection activeCell="K41" sqref="K41"/>
    </sheetView>
  </sheetViews>
  <sheetFormatPr defaultColWidth="9" defaultRowHeight="13.5"/>
  <cols>
    <col min="1" max="1" width="3.4" customWidth="1"/>
    <col min="2" max="2" width="6.86666666666667" style="2" customWidth="1"/>
    <col min="3" max="3" width="16.5" style="2" customWidth="1"/>
    <col min="4" max="4" width="52.25" style="2" customWidth="1"/>
    <col min="5" max="7" width="6.86666666666667" style="2" customWidth="1"/>
    <col min="8" max="8" width="15.2666666666667" style="2" customWidth="1"/>
    <col min="9" max="9" width="15.375" customWidth="1"/>
  </cols>
  <sheetData>
    <row r="1" ht="27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8.75" spans="1:9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s="1" customFormat="1" ht="18.75" spans="1:9">
      <c r="A3" s="4"/>
      <c r="B3" s="7">
        <v>1</v>
      </c>
      <c r="C3" s="7" t="s">
        <v>10</v>
      </c>
      <c r="D3" s="8" t="s">
        <v>11</v>
      </c>
      <c r="E3" s="7" t="s">
        <v>12</v>
      </c>
      <c r="F3" s="7">
        <v>4</v>
      </c>
      <c r="G3" s="9">
        <v>1242</v>
      </c>
      <c r="H3" s="7">
        <f>G3*F3</f>
        <v>4968</v>
      </c>
      <c r="I3" s="33" t="s">
        <v>13</v>
      </c>
    </row>
    <row r="4" s="1" customFormat="1" ht="18.75" spans="1:9">
      <c r="A4" s="4"/>
      <c r="B4" s="7">
        <v>2</v>
      </c>
      <c r="C4" s="7" t="s">
        <v>14</v>
      </c>
      <c r="D4" s="8" t="s">
        <v>15</v>
      </c>
      <c r="E4" s="7" t="s">
        <v>12</v>
      </c>
      <c r="F4" s="7">
        <v>4</v>
      </c>
      <c r="G4" s="9">
        <v>1575</v>
      </c>
      <c r="H4" s="7">
        <f t="shared" ref="H4:H23" si="0">G4*F4</f>
        <v>6300</v>
      </c>
      <c r="I4" s="17"/>
    </row>
    <row r="5" s="1" customFormat="1" ht="18.75" spans="1:9">
      <c r="A5" s="4"/>
      <c r="B5" s="7">
        <v>3</v>
      </c>
      <c r="C5" s="7" t="s">
        <v>16</v>
      </c>
      <c r="D5" s="8" t="s">
        <v>17</v>
      </c>
      <c r="E5" s="7" t="s">
        <v>12</v>
      </c>
      <c r="F5" s="7">
        <v>6</v>
      </c>
      <c r="G5" s="9">
        <v>3240</v>
      </c>
      <c r="H5" s="7">
        <f t="shared" si="0"/>
        <v>19440</v>
      </c>
      <c r="I5" s="17"/>
    </row>
    <row r="6" s="1" customFormat="1" ht="18.75" spans="1:9">
      <c r="A6" s="4"/>
      <c r="B6" s="7">
        <v>4</v>
      </c>
      <c r="C6" s="7" t="s">
        <v>18</v>
      </c>
      <c r="D6" s="8" t="s">
        <v>19</v>
      </c>
      <c r="E6" s="7" t="s">
        <v>12</v>
      </c>
      <c r="F6" s="7">
        <v>5</v>
      </c>
      <c r="G6" s="9">
        <v>2880</v>
      </c>
      <c r="H6" s="7">
        <f t="shared" si="0"/>
        <v>14400</v>
      </c>
      <c r="I6" s="17"/>
    </row>
    <row r="7" s="1" customFormat="1" ht="18.75" spans="1:9">
      <c r="A7" s="4"/>
      <c r="B7" s="7">
        <v>5</v>
      </c>
      <c r="C7" s="7" t="s">
        <v>20</v>
      </c>
      <c r="D7" s="8" t="s">
        <v>21</v>
      </c>
      <c r="E7" s="7" t="s">
        <v>22</v>
      </c>
      <c r="F7" s="7">
        <v>4</v>
      </c>
      <c r="G7" s="9">
        <v>22.5</v>
      </c>
      <c r="H7" s="7">
        <f t="shared" si="0"/>
        <v>90</v>
      </c>
      <c r="I7" s="17"/>
    </row>
    <row r="8" s="1" customFormat="1" ht="18.75" spans="1:9">
      <c r="A8" s="4"/>
      <c r="B8" s="7">
        <v>6</v>
      </c>
      <c r="C8" s="7" t="s">
        <v>23</v>
      </c>
      <c r="D8" s="8" t="s">
        <v>24</v>
      </c>
      <c r="E8" s="7" t="s">
        <v>22</v>
      </c>
      <c r="F8" s="7">
        <v>5</v>
      </c>
      <c r="G8" s="9">
        <v>432</v>
      </c>
      <c r="H8" s="7">
        <f t="shared" si="0"/>
        <v>2160</v>
      </c>
      <c r="I8" s="17"/>
    </row>
    <row r="9" s="1" customFormat="1" ht="18.75" spans="1:9">
      <c r="A9" s="4"/>
      <c r="B9" s="7">
        <v>7</v>
      </c>
      <c r="C9" s="7" t="s">
        <v>25</v>
      </c>
      <c r="D9" s="8" t="s">
        <v>26</v>
      </c>
      <c r="E9" s="7" t="s">
        <v>12</v>
      </c>
      <c r="F9" s="7">
        <v>2</v>
      </c>
      <c r="G9" s="9">
        <v>2565</v>
      </c>
      <c r="H9" s="7">
        <f t="shared" si="0"/>
        <v>5130</v>
      </c>
      <c r="I9" s="17"/>
    </row>
    <row r="10" s="1" customFormat="1" ht="18.75" spans="1:9">
      <c r="A10" s="4"/>
      <c r="B10" s="7">
        <v>8</v>
      </c>
      <c r="C10" s="7" t="s">
        <v>27</v>
      </c>
      <c r="D10" s="8" t="s">
        <v>28</v>
      </c>
      <c r="E10" s="7" t="s">
        <v>22</v>
      </c>
      <c r="F10" s="7">
        <v>72</v>
      </c>
      <c r="G10" s="9">
        <v>14.4</v>
      </c>
      <c r="H10" s="7">
        <f t="shared" si="0"/>
        <v>1036.8</v>
      </c>
      <c r="I10" s="17"/>
    </row>
    <row r="11" s="1" customFormat="1" ht="18.75" spans="1:9">
      <c r="A11" s="4"/>
      <c r="B11" s="7">
        <v>9</v>
      </c>
      <c r="C11" s="7" t="s">
        <v>29</v>
      </c>
      <c r="D11" s="8" t="s">
        <v>30</v>
      </c>
      <c r="E11" s="7" t="s">
        <v>22</v>
      </c>
      <c r="F11" s="7">
        <v>24</v>
      </c>
      <c r="G11" s="9">
        <v>14.4</v>
      </c>
      <c r="H11" s="7">
        <f t="shared" si="0"/>
        <v>345.6</v>
      </c>
      <c r="I11" s="17"/>
    </row>
    <row r="12" s="1" customFormat="1" ht="18.75" spans="1:9">
      <c r="A12" s="4"/>
      <c r="B12" s="7">
        <v>10</v>
      </c>
      <c r="C12" s="7" t="s">
        <v>31</v>
      </c>
      <c r="D12" s="8" t="s">
        <v>32</v>
      </c>
      <c r="E12" s="7" t="s">
        <v>22</v>
      </c>
      <c r="F12" s="7">
        <v>6</v>
      </c>
      <c r="G12" s="9">
        <v>45</v>
      </c>
      <c r="H12" s="7">
        <f t="shared" si="0"/>
        <v>270</v>
      </c>
      <c r="I12" s="17"/>
    </row>
    <row r="13" s="1" customFormat="1" ht="18.75" spans="1:9">
      <c r="A13" s="4"/>
      <c r="B13" s="7">
        <v>11</v>
      </c>
      <c r="C13" s="7" t="s">
        <v>33</v>
      </c>
      <c r="D13" s="8" t="s">
        <v>34</v>
      </c>
      <c r="E13" s="7" t="s">
        <v>22</v>
      </c>
      <c r="F13" s="7">
        <v>15</v>
      </c>
      <c r="G13" s="9">
        <v>40.5</v>
      </c>
      <c r="H13" s="7">
        <f t="shared" si="0"/>
        <v>607.5</v>
      </c>
      <c r="I13" s="17"/>
    </row>
    <row r="14" s="1" customFormat="1" ht="18.75" spans="1:9">
      <c r="A14" s="4"/>
      <c r="B14" s="7">
        <v>12</v>
      </c>
      <c r="C14" s="7" t="s">
        <v>35</v>
      </c>
      <c r="D14" s="8" t="s">
        <v>36</v>
      </c>
      <c r="E14" s="7" t="s">
        <v>22</v>
      </c>
      <c r="F14" s="7">
        <v>4</v>
      </c>
      <c r="G14" s="9">
        <v>342</v>
      </c>
      <c r="H14" s="7">
        <f t="shared" si="0"/>
        <v>1368</v>
      </c>
      <c r="I14" s="17"/>
    </row>
    <row r="15" s="1" customFormat="1" ht="18.75" spans="1:9">
      <c r="A15" s="4"/>
      <c r="B15" s="7">
        <v>13</v>
      </c>
      <c r="C15" s="7" t="s">
        <v>37</v>
      </c>
      <c r="D15" s="10" t="s">
        <v>38</v>
      </c>
      <c r="E15" s="7" t="s">
        <v>12</v>
      </c>
      <c r="F15" s="7">
        <v>1</v>
      </c>
      <c r="G15" s="9">
        <v>4050</v>
      </c>
      <c r="H15" s="7">
        <f t="shared" si="0"/>
        <v>4050</v>
      </c>
      <c r="I15" s="17"/>
    </row>
    <row r="16" s="1" customFormat="1" ht="18.75" spans="1:9">
      <c r="A16" s="4"/>
      <c r="B16" s="7">
        <v>14</v>
      </c>
      <c r="C16" s="7" t="s">
        <v>39</v>
      </c>
      <c r="D16" s="8" t="s">
        <v>40</v>
      </c>
      <c r="E16" s="7" t="s">
        <v>12</v>
      </c>
      <c r="F16" s="7">
        <v>1</v>
      </c>
      <c r="G16" s="9">
        <v>4320</v>
      </c>
      <c r="H16" s="7">
        <f t="shared" si="0"/>
        <v>4320</v>
      </c>
      <c r="I16" s="17"/>
    </row>
    <row r="17" s="1" customFormat="1" ht="18.75" spans="1:9">
      <c r="A17" s="4"/>
      <c r="B17" s="7">
        <v>15</v>
      </c>
      <c r="C17" s="7" t="s">
        <v>41</v>
      </c>
      <c r="D17" s="11" t="s">
        <v>42</v>
      </c>
      <c r="E17" s="7" t="s">
        <v>12</v>
      </c>
      <c r="F17" s="7">
        <v>1</v>
      </c>
      <c r="G17" s="9">
        <v>2592</v>
      </c>
      <c r="H17" s="7">
        <f t="shared" si="0"/>
        <v>2592</v>
      </c>
      <c r="I17" s="17"/>
    </row>
    <row r="18" s="1" customFormat="1" ht="18.75" spans="1:9">
      <c r="A18" s="4"/>
      <c r="B18" s="7">
        <v>16</v>
      </c>
      <c r="C18" s="7" t="s">
        <v>43</v>
      </c>
      <c r="D18" s="10" t="s">
        <v>44</v>
      </c>
      <c r="E18" s="7" t="s">
        <v>12</v>
      </c>
      <c r="F18" s="7">
        <v>2</v>
      </c>
      <c r="G18" s="9">
        <v>2520</v>
      </c>
      <c r="H18" s="7">
        <f t="shared" si="0"/>
        <v>5040</v>
      </c>
      <c r="I18" s="17"/>
    </row>
    <row r="19" s="1" customFormat="1" ht="18.75" spans="1:9">
      <c r="A19" s="4"/>
      <c r="B19" s="7">
        <v>17</v>
      </c>
      <c r="C19" s="7" t="s">
        <v>45</v>
      </c>
      <c r="D19" s="10" t="s">
        <v>46</v>
      </c>
      <c r="E19" s="7" t="s">
        <v>12</v>
      </c>
      <c r="F19" s="7">
        <v>2</v>
      </c>
      <c r="G19" s="9">
        <v>2520</v>
      </c>
      <c r="H19" s="7">
        <f t="shared" si="0"/>
        <v>5040</v>
      </c>
      <c r="I19" s="17"/>
    </row>
    <row r="20" s="1" customFormat="1" ht="18.75" spans="1:9">
      <c r="A20" s="4"/>
      <c r="B20" s="7">
        <v>18</v>
      </c>
      <c r="C20" s="7" t="s">
        <v>47</v>
      </c>
      <c r="D20" s="8" t="s">
        <v>48</v>
      </c>
      <c r="E20" s="7" t="s">
        <v>22</v>
      </c>
      <c r="F20" s="7">
        <v>2</v>
      </c>
      <c r="G20" s="9">
        <v>126</v>
      </c>
      <c r="H20" s="7">
        <f t="shared" si="0"/>
        <v>252</v>
      </c>
      <c r="I20" s="17"/>
    </row>
    <row r="21" s="1" customFormat="1" ht="18.75" spans="1:9">
      <c r="A21" s="4"/>
      <c r="B21" s="7">
        <v>19</v>
      </c>
      <c r="C21" s="7" t="s">
        <v>49</v>
      </c>
      <c r="D21" s="8" t="s">
        <v>50</v>
      </c>
      <c r="E21" s="7" t="s">
        <v>12</v>
      </c>
      <c r="F21" s="7">
        <v>1</v>
      </c>
      <c r="G21" s="9">
        <v>540</v>
      </c>
      <c r="H21" s="7">
        <f t="shared" si="0"/>
        <v>540</v>
      </c>
      <c r="I21" s="17"/>
    </row>
    <row r="22" s="1" customFormat="1" ht="18.75" spans="1:9">
      <c r="A22" s="4"/>
      <c r="B22" s="7">
        <v>20</v>
      </c>
      <c r="C22" s="7" t="s">
        <v>51</v>
      </c>
      <c r="D22" s="8" t="s">
        <v>52</v>
      </c>
      <c r="E22" s="7" t="s">
        <v>12</v>
      </c>
      <c r="F22" s="7">
        <v>4</v>
      </c>
      <c r="G22" s="9">
        <v>1530</v>
      </c>
      <c r="H22" s="7">
        <f t="shared" si="0"/>
        <v>6120</v>
      </c>
      <c r="I22" s="17"/>
    </row>
    <row r="23" s="1" customFormat="1" ht="18.75" spans="1:9">
      <c r="A23" s="4"/>
      <c r="B23" s="7">
        <v>21</v>
      </c>
      <c r="C23" s="7" t="s">
        <v>53</v>
      </c>
      <c r="D23" s="12" t="s">
        <v>54</v>
      </c>
      <c r="E23" s="13" t="s">
        <v>12</v>
      </c>
      <c r="F23" s="5">
        <v>3</v>
      </c>
      <c r="G23" s="9">
        <v>954</v>
      </c>
      <c r="H23" s="7">
        <f t="shared" si="0"/>
        <v>2862</v>
      </c>
      <c r="I23" s="17"/>
    </row>
    <row r="24" s="1" customFormat="1" ht="18.75" spans="1:9">
      <c r="A24" s="14" t="s">
        <v>55</v>
      </c>
      <c r="B24" s="15"/>
      <c r="C24" s="15"/>
      <c r="D24" s="15"/>
      <c r="E24" s="15"/>
      <c r="F24" s="15"/>
      <c r="G24" s="16"/>
      <c r="H24" s="5"/>
      <c r="I24" s="17"/>
    </row>
    <row r="25" s="1" customFormat="1" ht="18.75" spans="1:9">
      <c r="A25" s="17"/>
      <c r="B25" s="18">
        <v>22</v>
      </c>
      <c r="C25" s="9" t="s">
        <v>56</v>
      </c>
      <c r="D25" s="19" t="s">
        <v>57</v>
      </c>
      <c r="E25" s="9" t="s">
        <v>12</v>
      </c>
      <c r="F25" s="7">
        <v>2</v>
      </c>
      <c r="G25" s="9">
        <v>4860</v>
      </c>
      <c r="H25" s="7">
        <f>G25*F25</f>
        <v>9720</v>
      </c>
      <c r="I25" s="17"/>
    </row>
    <row r="26" s="1" customFormat="1" ht="18.75" spans="1:9">
      <c r="A26" s="17"/>
      <c r="B26" s="18">
        <f t="shared" ref="B26:B42" si="1">B25+1</f>
        <v>23</v>
      </c>
      <c r="C26" s="7" t="s">
        <v>58</v>
      </c>
      <c r="D26" s="20" t="s">
        <v>59</v>
      </c>
      <c r="E26" s="9" t="s">
        <v>12</v>
      </c>
      <c r="F26" s="7">
        <v>4</v>
      </c>
      <c r="G26" s="9">
        <v>3240</v>
      </c>
      <c r="H26" s="7">
        <f t="shared" ref="H26:H42" si="2">G26*F26</f>
        <v>12960</v>
      </c>
      <c r="I26" s="17"/>
    </row>
    <row r="27" s="1" customFormat="1" ht="18.75" spans="1:9">
      <c r="A27" s="17"/>
      <c r="B27" s="18">
        <f t="shared" si="1"/>
        <v>24</v>
      </c>
      <c r="C27" s="9" t="s">
        <v>49</v>
      </c>
      <c r="D27" s="20" t="s">
        <v>60</v>
      </c>
      <c r="E27" s="9" t="s">
        <v>12</v>
      </c>
      <c r="F27" s="7">
        <v>4</v>
      </c>
      <c r="G27" s="9">
        <v>432</v>
      </c>
      <c r="H27" s="7">
        <f t="shared" si="2"/>
        <v>1728</v>
      </c>
      <c r="I27" s="17"/>
    </row>
    <row r="28" s="1" customFormat="1" ht="18.75" spans="1:9">
      <c r="A28" s="17"/>
      <c r="B28" s="18">
        <f t="shared" si="1"/>
        <v>25</v>
      </c>
      <c r="C28" s="7" t="s">
        <v>61</v>
      </c>
      <c r="D28" s="21" t="s">
        <v>62</v>
      </c>
      <c r="E28" s="9" t="s">
        <v>12</v>
      </c>
      <c r="F28" s="7">
        <v>4</v>
      </c>
      <c r="G28" s="9">
        <v>2250</v>
      </c>
      <c r="H28" s="7">
        <f t="shared" si="2"/>
        <v>9000</v>
      </c>
      <c r="I28" s="17"/>
    </row>
    <row r="29" s="1" customFormat="1" ht="18.75" spans="1:9">
      <c r="A29" s="17"/>
      <c r="B29" s="18">
        <f t="shared" si="1"/>
        <v>26</v>
      </c>
      <c r="C29" s="7" t="s">
        <v>63</v>
      </c>
      <c r="D29" s="22" t="s">
        <v>64</v>
      </c>
      <c r="E29" s="9" t="s">
        <v>12</v>
      </c>
      <c r="F29" s="7">
        <v>4</v>
      </c>
      <c r="G29" s="9">
        <v>3168</v>
      </c>
      <c r="H29" s="7">
        <f t="shared" si="2"/>
        <v>12672</v>
      </c>
      <c r="I29" s="17"/>
    </row>
    <row r="30" s="1" customFormat="1" ht="18.75" spans="1:9">
      <c r="A30" s="17"/>
      <c r="B30" s="18">
        <f t="shared" si="1"/>
        <v>27</v>
      </c>
      <c r="C30" s="7" t="s">
        <v>65</v>
      </c>
      <c r="D30" s="21" t="s">
        <v>66</v>
      </c>
      <c r="E30" s="9" t="s">
        <v>12</v>
      </c>
      <c r="F30" s="7">
        <v>6</v>
      </c>
      <c r="G30" s="9">
        <v>3168</v>
      </c>
      <c r="H30" s="7">
        <f t="shared" si="2"/>
        <v>19008</v>
      </c>
      <c r="I30" s="17"/>
    </row>
    <row r="31" s="1" customFormat="1" ht="18.75" spans="1:9">
      <c r="A31" s="17"/>
      <c r="B31" s="18">
        <f t="shared" si="1"/>
        <v>28</v>
      </c>
      <c r="C31" s="7" t="s">
        <v>51</v>
      </c>
      <c r="D31" s="20" t="s">
        <v>67</v>
      </c>
      <c r="E31" s="9" t="s">
        <v>12</v>
      </c>
      <c r="F31" s="7">
        <v>3</v>
      </c>
      <c r="G31" s="9">
        <v>1530</v>
      </c>
      <c r="H31" s="7">
        <f t="shared" si="2"/>
        <v>4590</v>
      </c>
      <c r="I31" s="17"/>
    </row>
    <row r="32" s="1" customFormat="1" ht="18.75" spans="1:9">
      <c r="A32" s="17"/>
      <c r="B32" s="18">
        <f t="shared" si="1"/>
        <v>29</v>
      </c>
      <c r="C32" s="7" t="s">
        <v>41</v>
      </c>
      <c r="D32" s="20" t="s">
        <v>68</v>
      </c>
      <c r="E32" s="9" t="s">
        <v>12</v>
      </c>
      <c r="F32" s="7">
        <v>1</v>
      </c>
      <c r="G32" s="9">
        <v>2592</v>
      </c>
      <c r="H32" s="7">
        <f t="shared" si="2"/>
        <v>2592</v>
      </c>
      <c r="I32" s="17"/>
    </row>
    <row r="33" s="1" customFormat="1" ht="18.75" spans="1:9">
      <c r="A33" s="17"/>
      <c r="B33" s="18">
        <f t="shared" si="1"/>
        <v>30</v>
      </c>
      <c r="C33" s="7" t="s">
        <v>43</v>
      </c>
      <c r="D33" s="20" t="s">
        <v>44</v>
      </c>
      <c r="E33" s="9" t="s">
        <v>12</v>
      </c>
      <c r="F33" s="7">
        <v>1</v>
      </c>
      <c r="G33" s="9">
        <v>2520</v>
      </c>
      <c r="H33" s="7">
        <f t="shared" si="2"/>
        <v>2520</v>
      </c>
      <c r="I33" s="17"/>
    </row>
    <row r="34" s="1" customFormat="1" ht="18.75" spans="1:9">
      <c r="A34" s="17"/>
      <c r="B34" s="18">
        <f t="shared" si="1"/>
        <v>31</v>
      </c>
      <c r="C34" s="7" t="s">
        <v>69</v>
      </c>
      <c r="D34" s="20" t="s">
        <v>70</v>
      </c>
      <c r="E34" s="9" t="s">
        <v>12</v>
      </c>
      <c r="F34" s="7">
        <v>4</v>
      </c>
      <c r="G34" s="9">
        <v>2880</v>
      </c>
      <c r="H34" s="7">
        <f t="shared" si="2"/>
        <v>11520</v>
      </c>
      <c r="I34" s="17"/>
    </row>
    <row r="35" s="1" customFormat="1" ht="18.75" spans="1:9">
      <c r="A35" s="17"/>
      <c r="B35" s="18">
        <f t="shared" si="1"/>
        <v>32</v>
      </c>
      <c r="C35" s="7" t="s">
        <v>71</v>
      </c>
      <c r="D35" s="23" t="s">
        <v>72</v>
      </c>
      <c r="E35" s="9" t="s">
        <v>12</v>
      </c>
      <c r="F35" s="7">
        <v>2</v>
      </c>
      <c r="G35" s="9">
        <v>1485</v>
      </c>
      <c r="H35" s="7">
        <f t="shared" si="2"/>
        <v>2970</v>
      </c>
      <c r="I35" s="17"/>
    </row>
    <row r="36" s="1" customFormat="1" ht="18.75" spans="1:9">
      <c r="A36" s="17"/>
      <c r="B36" s="18">
        <f t="shared" si="1"/>
        <v>33</v>
      </c>
      <c r="C36" s="7" t="s">
        <v>73</v>
      </c>
      <c r="D36" s="21" t="s">
        <v>74</v>
      </c>
      <c r="E36" s="9" t="s">
        <v>12</v>
      </c>
      <c r="F36" s="7">
        <v>4</v>
      </c>
      <c r="G36" s="9">
        <v>3240</v>
      </c>
      <c r="H36" s="7">
        <f t="shared" si="2"/>
        <v>12960</v>
      </c>
      <c r="I36" s="17"/>
    </row>
    <row r="37" s="1" customFormat="1" ht="18.75" spans="1:9">
      <c r="A37" s="17"/>
      <c r="B37" s="18">
        <f t="shared" si="1"/>
        <v>34</v>
      </c>
      <c r="C37" s="7" t="s">
        <v>75</v>
      </c>
      <c r="D37" s="12" t="s">
        <v>54</v>
      </c>
      <c r="E37" s="9" t="s">
        <v>12</v>
      </c>
      <c r="F37" s="7">
        <v>2</v>
      </c>
      <c r="G37" s="9">
        <v>954</v>
      </c>
      <c r="H37" s="7">
        <f t="shared" si="2"/>
        <v>1908</v>
      </c>
      <c r="I37" s="17"/>
    </row>
    <row r="38" s="1" customFormat="1" ht="18.75" spans="1:9">
      <c r="A38" s="17"/>
      <c r="B38" s="18">
        <f t="shared" si="1"/>
        <v>35</v>
      </c>
      <c r="C38" s="7" t="s">
        <v>76</v>
      </c>
      <c r="D38" s="20" t="s">
        <v>77</v>
      </c>
      <c r="E38" s="9" t="s">
        <v>12</v>
      </c>
      <c r="F38" s="7">
        <v>6</v>
      </c>
      <c r="G38" s="9">
        <v>522</v>
      </c>
      <c r="H38" s="7">
        <f t="shared" si="2"/>
        <v>3132</v>
      </c>
      <c r="I38" s="17"/>
    </row>
    <row r="39" s="1" customFormat="1" ht="18.75" spans="1:9">
      <c r="A39" s="17"/>
      <c r="B39" s="18">
        <f t="shared" si="1"/>
        <v>36</v>
      </c>
      <c r="C39" s="7" t="s">
        <v>10</v>
      </c>
      <c r="D39" s="8" t="s">
        <v>11</v>
      </c>
      <c r="E39" s="9" t="s">
        <v>12</v>
      </c>
      <c r="F39" s="7">
        <v>6</v>
      </c>
      <c r="G39" s="9">
        <v>1242</v>
      </c>
      <c r="H39" s="7">
        <f t="shared" si="2"/>
        <v>7452</v>
      </c>
      <c r="I39" s="17"/>
    </row>
    <row r="40" s="1" customFormat="1" ht="18.75" spans="1:9">
      <c r="A40" s="17"/>
      <c r="B40" s="18">
        <f t="shared" si="1"/>
        <v>37</v>
      </c>
      <c r="C40" s="7" t="s">
        <v>78</v>
      </c>
      <c r="D40" s="20" t="s">
        <v>79</v>
      </c>
      <c r="E40" s="9" t="s">
        <v>22</v>
      </c>
      <c r="F40" s="7">
        <v>1</v>
      </c>
      <c r="G40" s="9">
        <v>801</v>
      </c>
      <c r="H40" s="7">
        <f t="shared" si="2"/>
        <v>801</v>
      </c>
      <c r="I40" s="17"/>
    </row>
    <row r="41" s="1" customFormat="1" ht="18.75" spans="1:9">
      <c r="A41" s="17"/>
      <c r="B41" s="18">
        <f t="shared" si="1"/>
        <v>38</v>
      </c>
      <c r="C41" s="7" t="s">
        <v>80</v>
      </c>
      <c r="D41" s="20" t="s">
        <v>81</v>
      </c>
      <c r="E41" s="9" t="s">
        <v>12</v>
      </c>
      <c r="F41" s="7">
        <v>2</v>
      </c>
      <c r="G41" s="9">
        <v>1080</v>
      </c>
      <c r="H41" s="7">
        <f t="shared" si="2"/>
        <v>2160</v>
      </c>
      <c r="I41" s="17"/>
    </row>
    <row r="42" s="1" customFormat="1" ht="18.75" spans="1:9">
      <c r="A42" s="24"/>
      <c r="B42" s="18">
        <f t="shared" si="1"/>
        <v>39</v>
      </c>
      <c r="C42" s="7" t="s">
        <v>82</v>
      </c>
      <c r="D42" s="20" t="s">
        <v>83</v>
      </c>
      <c r="E42" s="9" t="s">
        <v>12</v>
      </c>
      <c r="F42" s="7">
        <v>1</v>
      </c>
      <c r="G42" s="9">
        <v>1152</v>
      </c>
      <c r="H42" s="7">
        <f t="shared" si="2"/>
        <v>1152</v>
      </c>
      <c r="I42" s="17"/>
    </row>
    <row r="43" ht="20.25" spans="1:9">
      <c r="A43" s="25" t="s">
        <v>84</v>
      </c>
      <c r="B43" s="26"/>
      <c r="C43" s="26"/>
      <c r="D43" s="26"/>
      <c r="E43" s="26"/>
      <c r="F43" s="26"/>
      <c r="G43" s="26"/>
      <c r="H43" s="27"/>
      <c r="I43" s="17"/>
    </row>
    <row r="44" ht="20.25" spans="1:9">
      <c r="A44" s="28" t="s">
        <v>85</v>
      </c>
      <c r="B44" s="29"/>
      <c r="C44" s="29"/>
      <c r="D44" s="29"/>
      <c r="E44" s="29"/>
      <c r="F44" s="29"/>
      <c r="G44" s="29"/>
      <c r="H44" s="30"/>
      <c r="I44" s="24"/>
    </row>
    <row r="45" ht="20.25" spans="1:8">
      <c r="A45" s="31"/>
      <c r="B45" s="32"/>
      <c r="C45" s="32"/>
      <c r="D45" s="32"/>
      <c r="E45" s="32"/>
      <c r="F45" s="32"/>
      <c r="G45" s="32"/>
      <c r="H45" s="32"/>
    </row>
    <row r="46" ht="20.25" spans="1:8">
      <c r="A46" s="32"/>
      <c r="B46" s="32"/>
      <c r="C46" s="32"/>
      <c r="D46" s="32"/>
      <c r="E46" s="32"/>
      <c r="F46" s="32"/>
      <c r="G46" s="32"/>
      <c r="H46" s="32"/>
    </row>
  </sheetData>
  <mergeCells count="9">
    <mergeCell ref="A1:I1"/>
    <mergeCell ref="A24:G24"/>
    <mergeCell ref="A43:H43"/>
    <mergeCell ref="A44:H44"/>
    <mergeCell ref="A45:H45"/>
    <mergeCell ref="A46:H46"/>
    <mergeCell ref="A2:A23"/>
    <mergeCell ref="A25:A42"/>
    <mergeCell ref="I3:I44"/>
  </mergeCells>
  <pageMargins left="0.75" right="0.75" top="1" bottom="1" header="0.5" footer="0.5"/>
  <pageSetup paperSize="9" orientation="landscape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H$1048576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唯一</cp:lastModifiedBy>
  <dcterms:created xsi:type="dcterms:W3CDTF">2025-06-13T06:45:00Z</dcterms:created>
  <cp:lastPrinted>2025-06-27T10:38:00Z</cp:lastPrinted>
  <dcterms:modified xsi:type="dcterms:W3CDTF">2025-07-23T02:39:54Z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523BC5E4406D47D4A29FBC24B5C76260_13</vt:lpwstr>
  </property>
  <property fmtid="{D5CDD505-2E9C-101B-9397-08002B2CF9AE}" pid="3" name="KSOProductBuildVer">
    <vt:lpwstr>2052-12.1.0.21915</vt:lpwstr>
  </property>
</Properties>
</file>